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E16" i="1"/>
  <c r="E15" l="1"/>
  <c r="J35" l="1"/>
  <c r="E35"/>
  <c r="J34"/>
  <c r="D7" i="2" s="1"/>
  <c r="E34" i="1"/>
  <c r="C7" i="2" s="1"/>
  <c r="J23" i="1"/>
  <c r="E23"/>
  <c r="J22"/>
  <c r="D6" i="2" s="1"/>
  <c r="E22" i="1"/>
  <c r="C6" i="2" s="1"/>
  <c r="J16" i="1"/>
  <c r="J15"/>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<sst xmlns="http://schemas.openxmlformats.org/spreadsheetml/2006/main" count="91" uniqueCount="65">
  <si>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</si>
  <si>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</si>
  <si>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</si>
  <si>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</si>
  <si>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</si>
  <si>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</si>
  <si>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</si>
  <si>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</si>
  <si>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</si>
  <si>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</si>
  <si>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</si>
  <si>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</si>
  <si>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</si>
  <si>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</si>
  <si>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</si>
  <si>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</si>
  <si>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</si>
  <si>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</si>
  <si>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</si>
  <si>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</si>
  <si>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</si>
  <si>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</si>
  <si>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</si>
  <si>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</si>
  <si>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</si>
  <si>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</si>
  <si>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</si>
  <si>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</si>
  <si>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</si>
  <si>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</si>
  <si>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</si>
  <si>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</si>
  <si>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</si>
  <si>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</si>
  <si>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</si>
  <si>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</si>
  <si>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</si>
  <si>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</si>
  <si>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</si>
  <si>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</si>
  <si>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</si>
  <si>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</si>
  <si>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</si>
  <si>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</si>
  <si>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</si>
  <si>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</si>
  <si>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</si>
  <si>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</si>
  <si>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</si>
  <si>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</si>
  <si>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</si>
  <si>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</si>
  <si>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</si>
  <si>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STORAGE ARRANGEMENT HANDLING
(DT-010-3:2014-C03)</t>
  </si>
  <si>
    <t xml:space="preserve">The storage arrangement handling refer to the moving and unloading selected SKU using appropriate equipment to designated area in the store.
Competent personnel shall be able to arrange SKU received according to FIFO &amp; LIFO requirements and maintain storage area condition at certain temperature for specific SKU / SKU. He / she shall be able to prepare SKU / SKU before moving to selling floor. In handling storage arrangement, the personnel have to refer to Ministry of Domestic Trade, Co-operative and Consumerism (Akta Barangan Kawalan).
Efficiency in handling storage arrangement will ensure storage area in neat and safe condition. It also ensures transferred SKU / SKU to selling floor in good condition and as required quantity
</t>
  </si>
  <si>
    <t>SKU received verified</t>
  </si>
  <si>
    <t>SKU segregated according to category and division</t>
  </si>
  <si>
    <t>Actual quantity of SKU in storage area calculated</t>
  </si>
  <si>
    <t>Date coding for fresh / perishable goods executed</t>
  </si>
  <si>
    <t>Procedure of product stacking followed</t>
  </si>
  <si>
    <t>Temperature and humidity requirements complied</t>
  </si>
  <si>
    <t>Quality of the product maintained</t>
  </si>
  <si>
    <t>Stock segregating by SKU during preparing selling floor  executed</t>
  </si>
  <si>
    <t>Security tag placed for high pilferage SKU</t>
  </si>
  <si>
    <t>SKU movement record(stock card) updated according to company’s practice</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</si>
</sst>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317500"/>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tabSelected="1" view="pageBreakPreview" zoomScale="60" zoomScaleNormal="70" workbookViewId="0">
      <selection activeCell="C26" sqref="C26"/>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5"/>
  <sheetViews>
    <sheetView view="pageBreakPreview" topLeftCell="A25" zoomScale="55" zoomScaleSheetLayoutView="55" workbookViewId="0">
      <selection activeCell="C13" sqref="C13"/>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30.75" customHeight="1">
      <c r="A15" s="61"/>
      <c r="B15" s="62" t="s">
        <v>7</v>
      </c>
      <c r="C15" s="63"/>
      <c r="D15" s="64"/>
      <c r="E15" s="65">
        <f>SUM(C5:G14)</f>
        <v>0</v>
      </c>
      <c r="F15" s="64"/>
      <c r="G15" s="66"/>
      <c r="H15" s="67"/>
      <c r="I15" s="68"/>
      <c r="J15" s="69">
        <f>SUM(H5:L14)</f>
        <v>0</v>
      </c>
      <c r="K15" s="68"/>
      <c r="L15" s="70"/>
    </row>
    <row r="16" spans="1:12" s="58" customFormat="1" ht="30" customHeight="1">
      <c r="A16" s="61"/>
      <c r="B16" s="62" t="s">
        <v>8</v>
      </c>
      <c r="C16" s="63"/>
      <c r="D16" s="64"/>
      <c r="E16" s="65">
        <f>COUNTA(B5:B14)*7</f>
        <v>70</v>
      </c>
      <c r="F16" s="64"/>
      <c r="G16" s="66"/>
      <c r="H16" s="67"/>
      <c r="I16" s="68"/>
      <c r="J16" s="69">
        <f>COUNTA(B5:B14)*7</f>
        <v>70</v>
      </c>
      <c r="K16" s="68"/>
      <c r="L16" s="70"/>
    </row>
    <row r="17" spans="1:12" s="73" customFormat="1" ht="36.950000000000003" customHeight="1">
      <c r="A17" s="71"/>
      <c r="B17" s="72"/>
      <c r="C17" s="133" t="s">
        <v>5</v>
      </c>
      <c r="D17" s="134"/>
      <c r="E17" s="134"/>
      <c r="F17" s="134"/>
      <c r="G17" s="135"/>
      <c r="H17" s="136" t="s">
        <v>6</v>
      </c>
      <c r="I17" s="137"/>
      <c r="J17" s="137"/>
      <c r="K17" s="137"/>
      <c r="L17" s="138"/>
    </row>
    <row r="18" spans="1:12" ht="72">
      <c r="A18" s="30" t="s">
        <v>10</v>
      </c>
      <c r="B18" s="83" t="s">
        <v>9</v>
      </c>
      <c r="C18" s="79">
        <v>0</v>
      </c>
      <c r="D18" s="80" t="s">
        <v>1</v>
      </c>
      <c r="E18" s="81" t="s">
        <v>2</v>
      </c>
      <c r="F18" s="81" t="s">
        <v>3</v>
      </c>
      <c r="G18" s="82">
        <v>7</v>
      </c>
      <c r="H18" s="82">
        <v>0</v>
      </c>
      <c r="I18" s="80" t="s">
        <v>1</v>
      </c>
      <c r="J18" s="81" t="s">
        <v>2</v>
      </c>
      <c r="K18" s="81" t="s">
        <v>3</v>
      </c>
      <c r="L18" s="82">
        <v>7</v>
      </c>
    </row>
    <row r="19" spans="1:12" ht="30" customHeight="1">
      <c r="A19" s="1">
        <v>1</v>
      </c>
      <c r="B19" s="59" t="s">
        <v>29</v>
      </c>
      <c r="C19" s="4"/>
      <c r="D19" s="4"/>
      <c r="E19" s="4"/>
      <c r="F19" s="4"/>
      <c r="G19" s="4"/>
      <c r="H19" s="5"/>
      <c r="I19" s="5"/>
      <c r="J19" s="5"/>
      <c r="K19" s="5"/>
      <c r="L19" s="5"/>
    </row>
    <row r="20" spans="1:12" ht="30" customHeight="1">
      <c r="A20" s="1">
        <v>2</v>
      </c>
      <c r="B20" s="59" t="s">
        <v>30</v>
      </c>
      <c r="C20" s="4"/>
      <c r="D20" s="4"/>
      <c r="E20" s="4"/>
      <c r="F20" s="4"/>
      <c r="G20" s="4"/>
      <c r="H20" s="5"/>
      <c r="I20" s="5"/>
      <c r="J20" s="5"/>
      <c r="K20" s="5"/>
      <c r="L20" s="5"/>
    </row>
    <row r="21" spans="1:12" ht="30" customHeight="1">
      <c r="A21" s="1">
        <v>3</v>
      </c>
      <c r="B21" s="59"/>
      <c r="C21" s="4"/>
      <c r="D21" s="4"/>
      <c r="E21" s="4"/>
      <c r="F21" s="4"/>
      <c r="G21" s="4"/>
      <c r="H21" s="5"/>
      <c r="I21" s="5"/>
      <c r="J21" s="5"/>
      <c r="K21" s="5"/>
      <c r="L21" s="5"/>
    </row>
    <row r="22" spans="1:12" ht="30.75" customHeight="1">
      <c r="A22" s="2"/>
      <c r="B22" s="62" t="s">
        <v>7</v>
      </c>
      <c r="C22" s="63"/>
      <c r="D22" s="64"/>
      <c r="E22" s="65">
        <f>SUM(C19:G21)</f>
        <v>0</v>
      </c>
      <c r="F22" s="64"/>
      <c r="G22" s="66"/>
      <c r="H22" s="67"/>
      <c r="I22" s="68"/>
      <c r="J22" s="69">
        <f>SUM(H19:L21)</f>
        <v>0</v>
      </c>
      <c r="K22" s="68"/>
      <c r="L22" s="70"/>
    </row>
    <row r="23" spans="1:12" ht="28.5" customHeight="1">
      <c r="A23" s="2"/>
      <c r="B23" s="62" t="s">
        <v>8</v>
      </c>
      <c r="C23" s="63"/>
      <c r="D23" s="64"/>
      <c r="E23" s="65">
        <f>COUNTA(B19:B21)*7</f>
        <v>14</v>
      </c>
      <c r="F23" s="64"/>
      <c r="G23" s="66"/>
      <c r="H23" s="67"/>
      <c r="I23" s="68"/>
      <c r="J23" s="69">
        <f>COUNTA(B19:B21)*7</f>
        <v>14</v>
      </c>
      <c r="K23" s="68"/>
      <c r="L23" s="70"/>
    </row>
    <row r="24" spans="1:12" ht="36.950000000000003" customHeight="1">
      <c r="A24" s="3"/>
      <c r="B24" s="43"/>
      <c r="C24" s="123" t="s">
        <v>5</v>
      </c>
      <c r="D24" s="124"/>
      <c r="E24" s="124"/>
      <c r="F24" s="124"/>
      <c r="G24" s="125"/>
      <c r="H24" s="126" t="s">
        <v>6</v>
      </c>
      <c r="I24" s="127"/>
      <c r="J24" s="127"/>
      <c r="K24" s="127"/>
      <c r="L24" s="128"/>
    </row>
    <row r="25" spans="1:12" ht="72">
      <c r="A25" s="74" t="s">
        <v>12</v>
      </c>
      <c r="B25" s="75" t="s">
        <v>11</v>
      </c>
      <c r="C25" s="76">
        <v>0</v>
      </c>
      <c r="D25" s="52" t="s">
        <v>1</v>
      </c>
      <c r="E25" s="53" t="s">
        <v>2</v>
      </c>
      <c r="F25" s="53" t="s">
        <v>3</v>
      </c>
      <c r="G25" s="54">
        <v>7</v>
      </c>
      <c r="H25" s="54">
        <v>0</v>
      </c>
      <c r="I25" s="52" t="s">
        <v>1</v>
      </c>
      <c r="J25" s="53" t="s">
        <v>2</v>
      </c>
      <c r="K25" s="53" t="s">
        <v>3</v>
      </c>
      <c r="L25" s="54">
        <v>7</v>
      </c>
    </row>
    <row r="26" spans="1:12" ht="30" customHeight="1">
      <c r="A26" s="1">
        <v>1</v>
      </c>
      <c r="B26" s="78" t="s">
        <v>31</v>
      </c>
      <c r="C26" s="4"/>
      <c r="D26" s="4"/>
      <c r="E26" s="4"/>
      <c r="F26" s="4"/>
      <c r="G26" s="4"/>
      <c r="H26" s="5"/>
      <c r="I26" s="5"/>
      <c r="J26" s="5"/>
      <c r="K26" s="5"/>
      <c r="L26" s="5"/>
    </row>
    <row r="27" spans="1:12" ht="30" customHeight="1">
      <c r="A27" s="1">
        <v>2</v>
      </c>
      <c r="B27" s="78" t="s">
        <v>32</v>
      </c>
      <c r="C27" s="4"/>
      <c r="D27" s="4"/>
      <c r="E27" s="4"/>
      <c r="F27" s="4"/>
      <c r="G27" s="4"/>
      <c r="H27" s="5"/>
      <c r="I27" s="5"/>
      <c r="J27" s="5"/>
      <c r="K27" s="5"/>
      <c r="L27" s="5"/>
    </row>
    <row r="28" spans="1:12" ht="30" customHeight="1">
      <c r="A28" s="1">
        <v>3</v>
      </c>
      <c r="B28" s="78" t="s">
        <v>33</v>
      </c>
      <c r="C28" s="4"/>
      <c r="D28" s="4"/>
      <c r="E28" s="4"/>
      <c r="F28" s="4"/>
      <c r="G28" s="4"/>
      <c r="H28" s="5"/>
      <c r="I28" s="5"/>
      <c r="J28" s="5"/>
      <c r="K28" s="5"/>
      <c r="L28" s="5"/>
    </row>
    <row r="29" spans="1:12" ht="30" customHeight="1">
      <c r="A29" s="1">
        <v>4</v>
      </c>
      <c r="B29" s="78" t="s">
        <v>34</v>
      </c>
      <c r="C29" s="4"/>
      <c r="D29" s="4"/>
      <c r="E29" s="4"/>
      <c r="F29" s="4"/>
      <c r="G29" s="4"/>
      <c r="H29" s="5"/>
      <c r="I29" s="5"/>
      <c r="J29" s="5"/>
      <c r="K29" s="5"/>
      <c r="L29" s="5"/>
    </row>
    <row r="30" spans="1:12" ht="30" customHeight="1">
      <c r="A30" s="1">
        <v>5</v>
      </c>
      <c r="B30" s="78" t="s">
        <v>35</v>
      </c>
      <c r="C30" s="4"/>
      <c r="D30" s="4"/>
      <c r="E30" s="4"/>
      <c r="F30" s="4"/>
      <c r="G30" s="4"/>
      <c r="H30" s="5"/>
      <c r="I30" s="5"/>
      <c r="J30" s="5"/>
      <c r="K30" s="5"/>
      <c r="L30" s="5"/>
    </row>
    <row r="31" spans="1:12" ht="30" customHeight="1">
      <c r="A31" s="1">
        <v>6</v>
      </c>
      <c r="B31" s="78" t="s">
        <v>36</v>
      </c>
      <c r="C31" s="4"/>
      <c r="D31" s="4"/>
      <c r="E31" s="4"/>
      <c r="F31" s="4"/>
      <c r="G31" s="4"/>
      <c r="H31" s="5"/>
      <c r="I31" s="5"/>
      <c r="J31" s="5"/>
      <c r="K31" s="5"/>
      <c r="L31" s="5"/>
    </row>
    <row r="32" spans="1:12" ht="30" customHeight="1">
      <c r="A32" s="1">
        <v>7</v>
      </c>
      <c r="B32" s="78" t="s">
        <v>37</v>
      </c>
      <c r="C32" s="4"/>
      <c r="D32" s="4"/>
      <c r="E32" s="4"/>
      <c r="F32" s="4"/>
      <c r="G32" s="4"/>
      <c r="H32" s="5"/>
      <c r="I32" s="5"/>
      <c r="J32" s="5"/>
      <c r="K32" s="5"/>
      <c r="L32" s="5"/>
    </row>
    <row r="33" spans="1:12" ht="30" customHeight="1">
      <c r="A33" s="1">
        <v>8</v>
      </c>
      <c r="B33" s="78" t="s">
        <v>38</v>
      </c>
      <c r="C33" s="4"/>
      <c r="D33" s="4"/>
      <c r="E33" s="4"/>
      <c r="F33" s="4"/>
      <c r="G33" s="4"/>
      <c r="H33" s="5"/>
      <c r="I33" s="5"/>
      <c r="J33" s="5"/>
      <c r="K33" s="5"/>
      <c r="L33" s="5"/>
    </row>
    <row r="34" spans="1:12" ht="28.5" customHeight="1">
      <c r="A34" s="2"/>
      <c r="B34" s="62" t="s">
        <v>7</v>
      </c>
      <c r="C34" s="63"/>
      <c r="D34" s="64"/>
      <c r="E34" s="65">
        <f>SUM(C26:G33)</f>
        <v>0</v>
      </c>
      <c r="F34" s="64"/>
      <c r="G34" s="66"/>
      <c r="H34" s="67"/>
      <c r="I34" s="68"/>
      <c r="J34" s="69">
        <f>SUM(H26:L33)</f>
        <v>0</v>
      </c>
      <c r="K34" s="68"/>
      <c r="L34" s="70"/>
    </row>
    <row r="35" spans="1:12" ht="30.75" customHeight="1">
      <c r="A35" s="2"/>
      <c r="B35" s="62" t="s">
        <v>8</v>
      </c>
      <c r="C35" s="63"/>
      <c r="D35" s="64"/>
      <c r="E35" s="65">
        <f>COUNTA(B26:B33)*7</f>
        <v>56</v>
      </c>
      <c r="F35" s="64"/>
      <c r="G35" s="66"/>
      <c r="H35" s="67"/>
      <c r="I35" s="68"/>
      <c r="J35" s="69">
        <f>COUNTA(B26:B33)*7</f>
        <v>56</v>
      </c>
      <c r="K35" s="68"/>
      <c r="L35" s="70"/>
    </row>
  </sheetData>
  <protectedRanges>
    <protectedRange sqref="B26:L33" name="BahagianC"/>
    <protectedRange sqref="B19:L21" name="BahagianB"/>
  </protectedRanges>
  <dataConsolidate/>
  <mergeCells count="7">
    <mergeCell ref="C24:G24"/>
    <mergeCell ref="H24:L24"/>
    <mergeCell ref="H3:L3"/>
    <mergeCell ref="C3:G3"/>
    <mergeCell ref="A1:L1"/>
    <mergeCell ref="C17:G17"/>
    <mergeCell ref="H17:L17"/>
  </mergeCells>
  <dataValidations count="5">
    <dataValidation type="whole" allowBlank="1" showInputMessage="1" showErrorMessage="1" errorTitle="Perhatian" error="Sila masukkan markah mengikut skala yang diberikan" sqref="C19:C21 H26:H33 C26:C33 H19:H21 H5:H14 C5:C14">
      <formula1>0</formula1>
      <formula2>0</formula2>
    </dataValidation>
    <dataValidation type="whole" allowBlank="1" showInputMessage="1" showErrorMessage="1" errorTitle="Perhatian!" error="Sila masukkan markah mengikut skala yang diberikan" sqref="I26:I33 D26:D33 I19:I21 D19:D21 I5:I14 D5:D14">
      <formula1>1</formula1>
      <formula2>2</formula2>
    </dataValidation>
    <dataValidation type="whole" allowBlank="1" showInputMessage="1" showErrorMessage="1" errorTitle="Perhatian!!" error="Sila masukkan markah mengikut skala yang diberikan" sqref="E19:E21 J26:J33 E26:E33 J19:J21 J5:J14 E5:E14">
      <formula1>3</formula1>
      <formula2>4</formula2>
    </dataValidation>
    <dataValidation type="whole" allowBlank="1" showInputMessage="1" showErrorMessage="1" errorTitle="Perhatian!!!" error="Sila masukkan markah mengikut skala yang diberikan" sqref="F19:F21 K26:K33 F26:F33 K19:K21 K5:K14 F5:F14">
      <formula1>5</formula1>
      <formula2>6</formula2>
    </dataValidation>
    <dataValidation type="whole" allowBlank="1" showInputMessage="1" showErrorMessage="1" errorTitle="Perhatian!!!!" error="Sila masukkan markah mengikut skala yang diberikan" sqref="G19:G21 L26:L33 G26:G33 L19:L21 L5:L14 G5:G14">
      <formula1>7</formula1>
      <formula2>7</formula2>
    </dataValidation>
  </dataValidations>
  <pageMargins left="0.7" right="0.7" top="0.75" bottom="0.75" header="0.3" footer="0.3"/>
  <pageSetup paperSize="9" scale="66" orientation="portrait" r:id="rId1"/>
  <rowBreaks count="1" manualBreakCount="1">
    <brk id="16"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E7" sqref="E7"/>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Evaluating!E15</f>
        <v>0</v>
      </c>
      <c r="D5" s="14">
        <f>Evaluating!J15</f>
        <v>0</v>
      </c>
      <c r="E5" s="16">
        <f>IFERROR(60*(C5/Evaluating!E16),0)</f>
        <v>0</v>
      </c>
      <c r="F5" s="16">
        <f>IFERROR(60*(D5/Evaluating!J16),0)</f>
        <v>0</v>
      </c>
      <c r="G5" s="36"/>
      <c r="J5" s="7"/>
      <c r="K5" s="7"/>
    </row>
    <row r="6" spans="1:11" ht="37.5" customHeight="1">
      <c r="A6" s="34"/>
      <c r="B6" s="15" t="s">
        <v>27</v>
      </c>
      <c r="C6" s="14">
        <f>Evaluating!E22</f>
        <v>0</v>
      </c>
      <c r="D6" s="14">
        <f>Evaluating!J22</f>
        <v>0</v>
      </c>
      <c r="E6" s="16">
        <f>IFERROR(20*(C6/Evaluating!E23),0)</f>
        <v>0</v>
      </c>
      <c r="F6" s="16">
        <f>IFERROR(20*(D6/Evaluating!J23),0)</f>
        <v>0</v>
      </c>
      <c r="G6" s="36"/>
      <c r="J6" s="7"/>
      <c r="K6" s="7"/>
    </row>
    <row r="7" spans="1:11" ht="38.25" customHeight="1">
      <c r="A7" s="34"/>
      <c r="B7" s="15" t="s">
        <v>15</v>
      </c>
      <c r="C7" s="14">
        <f>Evaluating!E34</f>
        <v>0</v>
      </c>
      <c r="D7" s="14">
        <f>Evaluating!J34</f>
        <v>0</v>
      </c>
      <c r="E7" s="16">
        <f>IFERROR(20*(C7/Evaluating!E35),0)</f>
        <v>0</v>
      </c>
      <c r="F7" s="16">
        <f>IFERROR(20*(D7/Evaluating!J35),0)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2017-05-08T01:45:01Z</dcterms:modified>
</cp:coreProperties>
</file>